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anuela.musi\Desktop\MODELLI DELEGA TAVOLO LAVORO\NUOVI MODELLI\MODELLI REVISIONATI\"/>
    </mc:Choice>
  </mc:AlternateContent>
  <bookViews>
    <workbookView xWindow="0" yWindow="0" windowWidth="18945" windowHeight="693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E36" i="1"/>
  <c r="E37" i="1"/>
  <c r="E35" i="1"/>
  <c r="E29" i="1"/>
  <c r="C56" i="1"/>
  <c r="B56" i="1"/>
  <c r="E55" i="1"/>
  <c r="E54" i="1"/>
  <c r="E53" i="1"/>
  <c r="E56" i="1" s="1"/>
  <c r="C47" i="1"/>
  <c r="B47" i="1"/>
  <c r="E46" i="1"/>
  <c r="E45" i="1"/>
  <c r="E44" i="1"/>
  <c r="E47" i="1" s="1"/>
  <c r="C38" i="1"/>
  <c r="B38" i="1"/>
  <c r="E26" i="1"/>
  <c r="E27" i="1"/>
  <c r="E28" i="1"/>
  <c r="E38" i="1" l="1"/>
  <c r="D20" i="1"/>
  <c r="I12" i="1" s="1"/>
  <c r="I6" i="1"/>
  <c r="C29" i="1"/>
  <c r="B29" i="1"/>
  <c r="I19" i="1" l="1"/>
  <c r="I22" i="1" s="1"/>
</calcChain>
</file>

<file path=xl/sharedStrings.xml><?xml version="1.0" encoding="utf-8"?>
<sst xmlns="http://schemas.openxmlformats.org/spreadsheetml/2006/main" count="66" uniqueCount="37">
  <si>
    <t>Attività Delegato</t>
  </si>
  <si>
    <t>Attività Custode</t>
  </si>
  <si>
    <t>Vendita lotto 1</t>
  </si>
  <si>
    <t>Vendita Lotto2</t>
  </si>
  <si>
    <t>Interessi attivi</t>
  </si>
  <si>
    <t>Rendite incassate</t>
  </si>
  <si>
    <t>ex art. 495 c.p.c</t>
  </si>
  <si>
    <t>PRIVILEGIO ex art.2770 c.c.</t>
  </si>
  <si>
    <t>Creditore 1</t>
  </si>
  <si>
    <t>Creditore 2</t>
  </si>
  <si>
    <t>Oneri Bancari</t>
  </si>
  <si>
    <t>Privilegio ex art.2770 c.c.</t>
  </si>
  <si>
    <t>Importo richiesto</t>
  </si>
  <si>
    <t>Importo spettante</t>
  </si>
  <si>
    <t>Importo da corrispondere</t>
  </si>
  <si>
    <t>Creditore 3</t>
  </si>
  <si>
    <t>totale da corrispondere</t>
  </si>
  <si>
    <t>CREDITI PRIVILEGIATI</t>
  </si>
  <si>
    <t>Crediti Privilegiati</t>
  </si>
  <si>
    <t>CHIROGRAFARI TEMPESTIVI</t>
  </si>
  <si>
    <t>CHIROGRAFARI TARDIVI</t>
  </si>
  <si>
    <t>Chirografari Tempestivi</t>
  </si>
  <si>
    <t>Chirografari Tardivi</t>
  </si>
  <si>
    <t>MASSA</t>
  </si>
  <si>
    <t>Note</t>
  </si>
  <si>
    <t>Oneri di Custodia</t>
  </si>
  <si>
    <t>Oneri di Delega</t>
  </si>
  <si>
    <t>TOTALE ONERI (B)</t>
  </si>
  <si>
    <t>SOMMA DISTRIBUIBILE (A-B)</t>
  </si>
  <si>
    <t>TOTALE INCASSATO (A)</t>
  </si>
  <si>
    <t>TOTALE DISTRIBUITO (C)</t>
  </si>
  <si>
    <t>SOMMA RESIDUA (A-B-C)</t>
  </si>
  <si>
    <t>ENTRATE</t>
  </si>
  <si>
    <t>USCITE</t>
  </si>
  <si>
    <t>Coefficiente di riparto</t>
  </si>
  <si>
    <t>/</t>
  </si>
  <si>
    <t>somma residua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</si>
</sst>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  <numFmt numFmtId="166" formatCode="0.00000000"/>
    <numFmt numFmtId="167" formatCode="0.000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44" fontId="0" fillId="0" borderId="0" xfId="0" applyNumberFormat="1"/>
    <xf numFmtId="44" fontId="1" fillId="0" borderId="0" xfId="0" applyNumberFormat="1" applyFont="1"/>
    <xf numFmtId="0" fontId="0" fillId="2" borderId="0" xfId="0" applyFill="1"/>
    <xf numFmtId="44" fontId="0" fillId="2" borderId="0" xfId="0" applyNumberFormat="1" applyFill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4" fontId="8" fillId="0" borderId="0" xfId="0" applyNumberFormat="1" applyFont="1" applyAlignment="1">
      <alignment wrapText="1"/>
    </xf>
    <xf numFmtId="164" fontId="0" fillId="0" borderId="0" xfId="2" applyFont="1" applyBorder="1" applyAlignment="1">
      <alignment wrapText="1"/>
    </xf>
    <xf numFmtId="0" fontId="0" fillId="3" borderId="0" xfId="0" applyFill="1" applyAlignment="1">
      <alignment wrapText="1"/>
    </xf>
    <xf numFmtId="164" fontId="0" fillId="3" borderId="0" xfId="0" applyNumberFormat="1" applyFill="1"/>
    <xf numFmtId="0" fontId="12" fillId="0" borderId="0" xfId="0" applyFont="1"/>
    <xf numFmtId="0" fontId="0" fillId="0" borderId="2" xfId="0" applyBorder="1"/>
    <xf numFmtId="0" fontId="0" fillId="0" borderId="3" xfId="0" applyBorder="1"/>
    <xf numFmtId="44" fontId="0" fillId="0" borderId="3" xfId="0" applyNumberFormat="1" applyBorder="1"/>
    <xf numFmtId="0" fontId="0" fillId="0" borderId="0" xfId="0" applyBorder="1"/>
    <xf numFmtId="0" fontId="3" fillId="3" borderId="0" xfId="0" applyFont="1" applyFill="1"/>
    <xf numFmtId="0" fontId="3" fillId="3" borderId="0" xfId="0" applyFont="1" applyFill="1" applyBorder="1"/>
    <xf numFmtId="0" fontId="0" fillId="3" borderId="0" xfId="0" applyFill="1"/>
    <xf numFmtId="0" fontId="1" fillId="3" borderId="0" xfId="0" applyFont="1" applyFill="1"/>
    <xf numFmtId="44" fontId="0" fillId="3" borderId="0" xfId="0" applyNumberFormat="1" applyFill="1"/>
    <xf numFmtId="40" fontId="0" fillId="0" borderId="0" xfId="0" applyNumberFormat="1"/>
    <xf numFmtId="40" fontId="0" fillId="0" borderId="1" xfId="0" applyNumberFormat="1" applyBorder="1"/>
    <xf numFmtId="0" fontId="13" fillId="0" borderId="0" xfId="0" applyFont="1"/>
    <xf numFmtId="0" fontId="12" fillId="3" borderId="0" xfId="0" applyFont="1" applyFill="1"/>
    <xf numFmtId="40" fontId="0" fillId="3" borderId="0" xfId="0" applyNumberFormat="1" applyFill="1"/>
    <xf numFmtId="40" fontId="0" fillId="3" borderId="1" xfId="0" applyNumberFormat="1" applyFill="1" applyBorder="1"/>
    <xf numFmtId="165" fontId="0" fillId="0" borderId="0" xfId="2" applyNumberFormat="1" applyFont="1" applyBorder="1" applyAlignment="1">
      <alignment wrapText="1"/>
    </xf>
    <xf numFmtId="165" fontId="11" fillId="3" borderId="0" xfId="0" applyNumberFormat="1" applyFont="1" applyFill="1"/>
    <xf numFmtId="166" fontId="14" fillId="0" borderId="0" xfId="1" applyNumberFormat="1" applyFont="1" applyBorder="1" applyAlignment="1">
      <alignment horizontal="right" wrapText="1"/>
    </xf>
    <xf numFmtId="166" fontId="15" fillId="0" borderId="0" xfId="1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167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3">
    <cellStyle name="Euro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Normal="100" workbookViewId="0">
      <selection activeCell="A62" sqref="A62"/>
    </sheetView>
  </sheetViews>
  <sheetFormatPr defaultRowHeight="15" x14ac:dyDescent="0.25"/>
  <cols>
    <col min="1" max="1" width="24.85546875" customWidth="1"/>
    <col min="2" max="2" width="12.140625" customWidth="1"/>
    <col min="3" max="3" width="13.5703125" customWidth="1"/>
    <col min="4" max="4" width="13.140625" style="5" customWidth="1"/>
    <col min="5" max="5" width="18" customWidth="1"/>
    <col min="6" max="6" width="25.42578125" customWidth="1"/>
    <col min="9" max="9" width="12.5703125" style="5" customWidth="1"/>
    <col min="10" max="10" width="22.140625" customWidth="1"/>
    <col min="12" max="12" width="22.28515625" customWidth="1"/>
  </cols>
  <sheetData>
    <row r="1" spans="1:9" x14ac:dyDescent="0.25">
      <c r="A1" t="s">
        <v>23</v>
      </c>
    </row>
    <row r="2" spans="1:9" ht="18.75" x14ac:dyDescent="0.3">
      <c r="A2" s="42" t="s">
        <v>32</v>
      </c>
      <c r="B2" s="42"/>
      <c r="C2" s="42"/>
      <c r="D2" s="42"/>
      <c r="E2" s="24"/>
      <c r="F2" s="42" t="s">
        <v>33</v>
      </c>
      <c r="G2" s="42"/>
      <c r="H2" s="42"/>
      <c r="I2" s="42"/>
    </row>
    <row r="3" spans="1:9" ht="18.75" x14ac:dyDescent="0.3">
      <c r="A3" t="s">
        <v>6</v>
      </c>
      <c r="D3" s="5">
        <v>1000</v>
      </c>
      <c r="E3" s="25"/>
      <c r="F3" s="19" t="s">
        <v>25</v>
      </c>
      <c r="I3" s="29">
        <v>-1000</v>
      </c>
    </row>
    <row r="4" spans="1:9" x14ac:dyDescent="0.25">
      <c r="E4" s="26"/>
      <c r="F4" s="19" t="s">
        <v>26</v>
      </c>
      <c r="I4" s="29">
        <v>-2000</v>
      </c>
    </row>
    <row r="5" spans="1:9" ht="15.75" thickBot="1" x14ac:dyDescent="0.3">
      <c r="E5" s="26"/>
      <c r="F5" s="19" t="s">
        <v>10</v>
      </c>
      <c r="I5" s="30">
        <v>-2000</v>
      </c>
    </row>
    <row r="6" spans="1:9" x14ac:dyDescent="0.25">
      <c r="E6" s="26"/>
      <c r="F6" s="32" t="s">
        <v>27</v>
      </c>
      <c r="G6" s="26"/>
      <c r="H6" s="26"/>
      <c r="I6" s="33">
        <f>SUM(I3:I5)</f>
        <v>-5000</v>
      </c>
    </row>
    <row r="7" spans="1:9" x14ac:dyDescent="0.25">
      <c r="E7" s="26"/>
      <c r="F7" s="19"/>
      <c r="I7" s="29"/>
    </row>
    <row r="8" spans="1:9" x14ac:dyDescent="0.25">
      <c r="E8" s="26"/>
      <c r="F8" s="19"/>
      <c r="I8" s="29"/>
    </row>
    <row r="9" spans="1:9" x14ac:dyDescent="0.25">
      <c r="E9" s="26"/>
      <c r="F9" s="19"/>
      <c r="I9" s="29"/>
    </row>
    <row r="10" spans="1:9" x14ac:dyDescent="0.25">
      <c r="E10" s="26"/>
      <c r="F10" s="19"/>
      <c r="I10" s="29"/>
    </row>
    <row r="11" spans="1:9" x14ac:dyDescent="0.25">
      <c r="E11" s="26"/>
    </row>
    <row r="12" spans="1:9" ht="15.75" thickBot="1" x14ac:dyDescent="0.3">
      <c r="A12" s="3" t="s">
        <v>0</v>
      </c>
      <c r="B12" s="1"/>
      <c r="E12" s="26"/>
      <c r="F12" s="32" t="s">
        <v>28</v>
      </c>
      <c r="G12" s="26"/>
      <c r="H12" s="26"/>
      <c r="I12" s="34">
        <f>SUM(D20,I6)</f>
        <v>301000</v>
      </c>
    </row>
    <row r="13" spans="1:9" x14ac:dyDescent="0.25">
      <c r="A13" s="43" t="s">
        <v>2</v>
      </c>
      <c r="B13" s="43"/>
      <c r="D13" s="5">
        <v>100000</v>
      </c>
      <c r="E13" s="26"/>
      <c r="I13" s="29"/>
    </row>
    <row r="14" spans="1:9" x14ac:dyDescent="0.25">
      <c r="A14" t="s">
        <v>3</v>
      </c>
      <c r="D14" s="5">
        <v>100000</v>
      </c>
      <c r="E14" s="26"/>
      <c r="F14" s="10" t="s">
        <v>11</v>
      </c>
      <c r="I14" s="29">
        <f>E29</f>
        <v>6000</v>
      </c>
    </row>
    <row r="15" spans="1:9" x14ac:dyDescent="0.25">
      <c r="A15" t="s">
        <v>4</v>
      </c>
      <c r="D15" s="5">
        <v>100000</v>
      </c>
      <c r="E15" s="26"/>
      <c r="F15" s="31" t="s">
        <v>18</v>
      </c>
      <c r="I15" s="29">
        <f>E38</f>
        <v>294999.96000000002</v>
      </c>
    </row>
    <row r="16" spans="1:9" x14ac:dyDescent="0.25">
      <c r="E16" s="26"/>
      <c r="F16" s="31" t="s">
        <v>21</v>
      </c>
      <c r="I16" s="29">
        <f>E47</f>
        <v>0</v>
      </c>
    </row>
    <row r="17" spans="1:12" ht="15.75" thickBot="1" x14ac:dyDescent="0.3">
      <c r="A17" s="3" t="s">
        <v>1</v>
      </c>
      <c r="B17" s="2"/>
      <c r="E17" s="26"/>
      <c r="F17" s="31" t="s">
        <v>22</v>
      </c>
      <c r="I17" s="30">
        <f>E56</f>
        <v>0</v>
      </c>
    </row>
    <row r="18" spans="1:12" x14ac:dyDescent="0.25">
      <c r="A18" s="43" t="s">
        <v>5</v>
      </c>
      <c r="B18" s="43"/>
      <c r="D18" s="5">
        <v>5000</v>
      </c>
      <c r="E18" s="26"/>
      <c r="I18" s="29"/>
    </row>
    <row r="19" spans="1:12" x14ac:dyDescent="0.25">
      <c r="E19" s="26"/>
      <c r="F19" s="32" t="s">
        <v>30</v>
      </c>
      <c r="G19" s="26"/>
      <c r="H19" s="26"/>
      <c r="I19" s="33">
        <f>SUM(I14:I18)</f>
        <v>300999.96000000002</v>
      </c>
    </row>
    <row r="20" spans="1:12" x14ac:dyDescent="0.25">
      <c r="A20" s="1" t="s">
        <v>29</v>
      </c>
      <c r="B20" s="1"/>
      <c r="C20" s="1"/>
      <c r="D20" s="6">
        <f>SUM(D3:D19)</f>
        <v>306000</v>
      </c>
      <c r="E20" s="27"/>
      <c r="F20" s="1"/>
      <c r="G20" s="1"/>
      <c r="I20" s="29"/>
    </row>
    <row r="21" spans="1:12" x14ac:dyDescent="0.25">
      <c r="A21" s="26"/>
      <c r="B21" s="26"/>
      <c r="C21" s="26"/>
      <c r="D21" s="28"/>
      <c r="E21" s="26"/>
      <c r="F21" s="26"/>
      <c r="G21" s="26"/>
      <c r="H21" s="26"/>
      <c r="I21" s="28"/>
    </row>
    <row r="22" spans="1:12" x14ac:dyDescent="0.25">
      <c r="A22" s="7" t="s">
        <v>31</v>
      </c>
      <c r="B22" s="7"/>
      <c r="C22" s="7"/>
      <c r="D22" s="8"/>
      <c r="E22" s="7"/>
      <c r="F22" s="7"/>
      <c r="G22" s="7"/>
      <c r="H22" s="7"/>
      <c r="I22" s="8">
        <f>SUM(I12)-(I19)</f>
        <v>3.9999999979045242E-2</v>
      </c>
    </row>
    <row r="23" spans="1:12" ht="33.6" customHeight="1" x14ac:dyDescent="0.25"/>
    <row r="24" spans="1:12" ht="29.45" customHeight="1" x14ac:dyDescent="0.25">
      <c r="A24" s="9" t="s">
        <v>7</v>
      </c>
      <c r="B24" s="11"/>
      <c r="C24" s="11"/>
      <c r="D24" s="11"/>
      <c r="E24" s="12"/>
      <c r="F24" s="11"/>
      <c r="G24" s="12"/>
    </row>
    <row r="25" spans="1:12" ht="26.25" x14ac:dyDescent="0.25">
      <c r="A25" s="13"/>
      <c r="B25" s="13" t="s">
        <v>12</v>
      </c>
      <c r="C25" s="13" t="s">
        <v>13</v>
      </c>
      <c r="D25" s="14" t="s">
        <v>34</v>
      </c>
      <c r="E25" s="13" t="s">
        <v>14</v>
      </c>
      <c r="F25" s="13" t="s">
        <v>24</v>
      </c>
      <c r="G25" s="14"/>
      <c r="J25" s="39" t="s">
        <v>34</v>
      </c>
    </row>
    <row r="26" spans="1:12" x14ac:dyDescent="0.25">
      <c r="A26" s="11" t="s">
        <v>8</v>
      </c>
      <c r="B26" s="16">
        <v>0</v>
      </c>
      <c r="C26" s="16">
        <v>2000</v>
      </c>
      <c r="D26" s="38">
        <v>1</v>
      </c>
      <c r="E26" s="35">
        <f>C26*D26</f>
        <v>2000</v>
      </c>
      <c r="F26" s="11"/>
      <c r="G26" s="15"/>
      <c r="J26" s="4" t="s">
        <v>36</v>
      </c>
      <c r="K26" s="41" t="s">
        <v>35</v>
      </c>
      <c r="L26" t="s">
        <v>16</v>
      </c>
    </row>
    <row r="27" spans="1:12" x14ac:dyDescent="0.25">
      <c r="A27" s="11" t="s">
        <v>9</v>
      </c>
      <c r="B27" s="16">
        <v>0</v>
      </c>
      <c r="C27" s="16">
        <v>2000</v>
      </c>
      <c r="D27" s="38">
        <v>1</v>
      </c>
      <c r="E27" s="35">
        <f t="shared" ref="E27:E28" si="0">C27*D27</f>
        <v>2000</v>
      </c>
      <c r="F27" s="11"/>
      <c r="G27" s="15"/>
      <c r="J27" s="40"/>
    </row>
    <row r="28" spans="1:12" x14ac:dyDescent="0.25">
      <c r="A28" s="11" t="s">
        <v>15</v>
      </c>
      <c r="B28" s="16">
        <v>0</v>
      </c>
      <c r="C28" s="16">
        <v>2000</v>
      </c>
      <c r="D28" s="38">
        <v>1</v>
      </c>
      <c r="E28" s="35">
        <f t="shared" si="0"/>
        <v>2000</v>
      </c>
      <c r="F28" s="11"/>
      <c r="G28" s="15"/>
    </row>
    <row r="29" spans="1:12" ht="15" customHeight="1" x14ac:dyDescent="0.4">
      <c r="A29" s="17" t="s">
        <v>16</v>
      </c>
      <c r="B29" s="18">
        <f>SUM(B26:B28)</f>
        <v>0</v>
      </c>
      <c r="C29" s="18">
        <f>SUM(C26:C28)</f>
        <v>6000</v>
      </c>
      <c r="D29" s="28"/>
      <c r="E29" s="36">
        <f>SUM(E26:E28)</f>
        <v>6000</v>
      </c>
    </row>
    <row r="33" spans="1:7" x14ac:dyDescent="0.25">
      <c r="A33" s="9" t="s">
        <v>17</v>
      </c>
      <c r="B33" s="11"/>
      <c r="C33" s="11"/>
      <c r="D33" s="11"/>
      <c r="E33" s="12"/>
      <c r="F33" s="11"/>
      <c r="G33" s="12"/>
    </row>
    <row r="34" spans="1:7" ht="26.25" x14ac:dyDescent="0.25">
      <c r="A34" s="13"/>
      <c r="B34" s="13" t="s">
        <v>12</v>
      </c>
      <c r="C34" s="13" t="s">
        <v>13</v>
      </c>
      <c r="D34" s="14" t="s">
        <v>34</v>
      </c>
      <c r="E34" s="13" t="s">
        <v>14</v>
      </c>
      <c r="F34" s="13" t="s">
        <v>24</v>
      </c>
      <c r="G34" s="14"/>
    </row>
    <row r="35" spans="1:7" x14ac:dyDescent="0.25">
      <c r="A35" s="11" t="s">
        <v>8</v>
      </c>
      <c r="B35" s="16">
        <v>0</v>
      </c>
      <c r="C35" s="16">
        <v>200000</v>
      </c>
      <c r="D35" s="38">
        <v>0.49166660000000001</v>
      </c>
      <c r="E35" s="35">
        <f>C35*D35</f>
        <v>98333.32</v>
      </c>
      <c r="F35" s="11"/>
      <c r="G35" s="15"/>
    </row>
    <row r="36" spans="1:7" x14ac:dyDescent="0.25">
      <c r="A36" s="11" t="s">
        <v>9</v>
      </c>
      <c r="B36" s="16">
        <v>0</v>
      </c>
      <c r="C36" s="16">
        <v>200000</v>
      </c>
      <c r="D36" s="38">
        <v>0.49166660000000001</v>
      </c>
      <c r="E36" s="35">
        <f t="shared" ref="E36:E37" si="1">C36*D36</f>
        <v>98333.32</v>
      </c>
      <c r="F36" s="11"/>
      <c r="G36" s="15"/>
    </row>
    <row r="37" spans="1:7" x14ac:dyDescent="0.25">
      <c r="A37" s="11" t="s">
        <v>15</v>
      </c>
      <c r="B37" s="16">
        <v>0</v>
      </c>
      <c r="C37" s="16">
        <v>200000</v>
      </c>
      <c r="D37" s="38">
        <v>0.49166660000000001</v>
      </c>
      <c r="E37" s="35">
        <f t="shared" si="1"/>
        <v>98333.32</v>
      </c>
      <c r="F37" s="11"/>
      <c r="G37" s="15"/>
    </row>
    <row r="38" spans="1:7" ht="17.25" x14ac:dyDescent="0.4">
      <c r="A38" s="17" t="s">
        <v>16</v>
      </c>
      <c r="B38" s="18">
        <f>SUM(B35:B37)</f>
        <v>0</v>
      </c>
      <c r="C38" s="18">
        <f>SUM(C35:C37)</f>
        <v>600000</v>
      </c>
      <c r="D38" s="28"/>
      <c r="E38" s="36">
        <f>SUM(E35:E37)</f>
        <v>294999.96000000002</v>
      </c>
    </row>
    <row r="42" spans="1:7" ht="26.25" x14ac:dyDescent="0.25">
      <c r="A42" s="9" t="s">
        <v>19</v>
      </c>
      <c r="B42" s="11"/>
      <c r="C42" s="11"/>
      <c r="D42" s="11"/>
      <c r="E42" s="12"/>
      <c r="F42" s="11"/>
      <c r="G42" s="12"/>
    </row>
    <row r="43" spans="1:7" ht="26.25" x14ac:dyDescent="0.25">
      <c r="A43" s="13"/>
      <c r="B43" s="13" t="s">
        <v>12</v>
      </c>
      <c r="C43" s="13" t="s">
        <v>13</v>
      </c>
      <c r="D43" s="14" t="s">
        <v>34</v>
      </c>
      <c r="E43" s="13" t="s">
        <v>14</v>
      </c>
      <c r="F43" s="13" t="s">
        <v>24</v>
      </c>
      <c r="G43" s="14"/>
    </row>
    <row r="44" spans="1:7" x14ac:dyDescent="0.25">
      <c r="A44" s="11" t="s">
        <v>8</v>
      </c>
      <c r="B44" s="16">
        <v>0</v>
      </c>
      <c r="C44" s="16">
        <v>0</v>
      </c>
      <c r="D44" s="38">
        <v>0</v>
      </c>
      <c r="E44" s="35">
        <f>C44*D44</f>
        <v>0</v>
      </c>
      <c r="F44" s="11"/>
      <c r="G44" s="15"/>
    </row>
    <row r="45" spans="1:7" x14ac:dyDescent="0.25">
      <c r="A45" s="11" t="s">
        <v>9</v>
      </c>
      <c r="B45" s="16">
        <v>0</v>
      </c>
      <c r="C45" s="16">
        <v>0</v>
      </c>
      <c r="D45" s="38">
        <v>0</v>
      </c>
      <c r="E45" s="35">
        <f t="shared" ref="E45:E46" si="2">C45*D45</f>
        <v>0</v>
      </c>
      <c r="F45" s="11"/>
      <c r="G45" s="15"/>
    </row>
    <row r="46" spans="1:7" x14ac:dyDescent="0.25">
      <c r="A46" s="11" t="s">
        <v>15</v>
      </c>
      <c r="B46" s="16">
        <v>0</v>
      </c>
      <c r="C46" s="16">
        <v>0</v>
      </c>
      <c r="D46" s="38">
        <v>0</v>
      </c>
      <c r="E46" s="35">
        <f t="shared" si="2"/>
        <v>0</v>
      </c>
      <c r="F46" s="11"/>
      <c r="G46" s="15"/>
    </row>
    <row r="47" spans="1:7" ht="17.25" x14ac:dyDescent="0.4">
      <c r="A47" s="17" t="s">
        <v>16</v>
      </c>
      <c r="B47" s="18">
        <f>SUM(B44:B46)</f>
        <v>0</v>
      </c>
      <c r="C47" s="18">
        <f>SUM(C44:C46)</f>
        <v>0</v>
      </c>
      <c r="D47" s="28"/>
      <c r="E47" s="36">
        <f>SUM(E44:E46)</f>
        <v>0</v>
      </c>
    </row>
    <row r="51" spans="1:10" x14ac:dyDescent="0.25">
      <c r="A51" s="9" t="s">
        <v>20</v>
      </c>
      <c r="B51" s="11"/>
      <c r="C51" s="11"/>
      <c r="D51" s="11"/>
      <c r="E51" s="12"/>
      <c r="F51" s="11"/>
      <c r="G51" s="12"/>
    </row>
    <row r="52" spans="1:10" ht="26.25" x14ac:dyDescent="0.25">
      <c r="A52" s="13"/>
      <c r="B52" s="13" t="s">
        <v>12</v>
      </c>
      <c r="C52" s="13" t="s">
        <v>13</v>
      </c>
      <c r="D52" s="14" t="s">
        <v>34</v>
      </c>
      <c r="E52" s="13" t="s">
        <v>14</v>
      </c>
      <c r="F52" s="13" t="s">
        <v>24</v>
      </c>
      <c r="G52" s="14"/>
    </row>
    <row r="53" spans="1:10" x14ac:dyDescent="0.25">
      <c r="A53" s="11" t="s">
        <v>8</v>
      </c>
      <c r="B53" s="16">
        <v>0</v>
      </c>
      <c r="C53" s="16">
        <v>0</v>
      </c>
      <c r="D53" s="37">
        <v>0</v>
      </c>
      <c r="E53" s="35">
        <f>C53*D53</f>
        <v>0</v>
      </c>
      <c r="F53" s="11"/>
      <c r="G53" s="15"/>
    </row>
    <row r="54" spans="1:10" x14ac:dyDescent="0.25">
      <c r="A54" s="11" t="s">
        <v>9</v>
      </c>
      <c r="B54" s="16">
        <v>0</v>
      </c>
      <c r="C54" s="16">
        <v>0</v>
      </c>
      <c r="D54" s="37">
        <v>0</v>
      </c>
      <c r="E54" s="35">
        <f t="shared" ref="E54:E55" si="3">C54*D54</f>
        <v>0</v>
      </c>
      <c r="F54" s="11"/>
      <c r="G54" s="15"/>
    </row>
    <row r="55" spans="1:10" x14ac:dyDescent="0.25">
      <c r="A55" s="11" t="s">
        <v>15</v>
      </c>
      <c r="B55" s="16">
        <v>0</v>
      </c>
      <c r="C55" s="16">
        <v>0</v>
      </c>
      <c r="D55" s="37">
        <v>0</v>
      </c>
      <c r="E55" s="35">
        <f t="shared" si="3"/>
        <v>0</v>
      </c>
      <c r="F55" s="11"/>
      <c r="G55" s="15"/>
    </row>
    <row r="56" spans="1:10" ht="17.25" x14ac:dyDescent="0.4">
      <c r="A56" s="17" t="s">
        <v>16</v>
      </c>
      <c r="B56" s="18">
        <f>SUM(B53:B55)</f>
        <v>0</v>
      </c>
      <c r="C56" s="18">
        <f>SUM(C53:C55)</f>
        <v>0</v>
      </c>
      <c r="D56" s="28"/>
      <c r="E56" s="36">
        <f>SUM(E53:E55)</f>
        <v>0</v>
      </c>
    </row>
    <row r="58" spans="1:10" ht="15.75" thickBot="1" x14ac:dyDescent="0.3">
      <c r="A58" s="20"/>
      <c r="B58" s="21"/>
      <c r="C58" s="21"/>
      <c r="D58" s="22"/>
      <c r="E58" s="21"/>
      <c r="F58" s="21"/>
      <c r="G58" s="21"/>
      <c r="H58" s="21"/>
      <c r="I58" s="22"/>
      <c r="J58" s="23"/>
    </row>
    <row r="59" spans="1:10" ht="15.75" thickTop="1" x14ac:dyDescent="0.25">
      <c r="J59" s="23"/>
    </row>
  </sheetData>
  <mergeCells count="4">
    <mergeCell ref="A2:D2"/>
    <mergeCell ref="F2:I2"/>
    <mergeCell ref="A13:B13"/>
    <mergeCell ref="A18:B18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De Simone</dc:creator>
  <cp:lastModifiedBy>Emanuela Musi</cp:lastModifiedBy>
  <cp:lastPrinted>2024-02-16T10:33:55Z</cp:lastPrinted>
  <dcterms:created xsi:type="dcterms:W3CDTF">2024-02-16T10:32:36Z</dcterms:created>
  <dcterms:modified xsi:type="dcterms:W3CDTF">2024-03-21T13:44:39Z</dcterms:modified>
</cp:coreProperties>
</file>